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0E54864-A2F1-4358-8E25-94EF4EA814C1}" xr6:coauthVersionLast="47" xr6:coauthVersionMax="47" xr10:uidLastSave="{00000000-0000-0000-0000-000000000000}"/>
  <bookViews>
    <workbookView xWindow="-120" yWindow="-120" windowWidth="24240" windowHeight="13140" xr2:uid="{60D16D68-538A-4743-8997-1222E95CC633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" i="1" l="1"/>
  <c r="I92" i="1"/>
  <c r="I93" i="1"/>
  <c r="I94" i="1"/>
  <c r="I95" i="1"/>
  <c r="I96" i="1"/>
  <c r="I98" i="1"/>
  <c r="I91" i="1"/>
  <c r="I82" i="1"/>
  <c r="I83" i="1"/>
  <c r="I84" i="1"/>
  <c r="I87" i="1"/>
  <c r="I81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55" i="1"/>
  <c r="I56" i="1"/>
  <c r="I57" i="1"/>
  <c r="I58" i="1"/>
  <c r="I59" i="1"/>
  <c r="I60" i="1"/>
  <c r="I61" i="1"/>
  <c r="I62" i="1"/>
  <c r="I63" i="1"/>
  <c r="I5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4" i="1"/>
  <c r="H14" i="1"/>
  <c r="I13" i="1"/>
  <c r="H13" i="1"/>
  <c r="I12" i="1"/>
  <c r="H12" i="1"/>
  <c r="I11" i="1"/>
  <c r="H11" i="1"/>
  <c r="I10" i="1"/>
  <c r="H10" i="1"/>
  <c r="I16" i="1"/>
  <c r="I17" i="1"/>
  <c r="I18" i="1"/>
  <c r="I19" i="1"/>
  <c r="H16" i="1"/>
  <c r="H17" i="1"/>
  <c r="H18" i="1"/>
  <c r="H19" i="1"/>
  <c r="H15" i="1"/>
  <c r="I15" i="1"/>
  <c r="I6" i="1"/>
  <c r="I7" i="1"/>
  <c r="I8" i="1"/>
  <c r="I9" i="1"/>
  <c r="H6" i="1"/>
  <c r="H7" i="1"/>
  <c r="H8" i="1"/>
  <c r="H9" i="1"/>
  <c r="I5" i="1"/>
  <c r="H5" i="1"/>
</calcChain>
</file>

<file path=xl/sharedStrings.xml><?xml version="1.0" encoding="utf-8"?>
<sst xmlns="http://schemas.openxmlformats.org/spreadsheetml/2006/main" count="178" uniqueCount="101">
  <si>
    <t xml:space="preserve"> высота</t>
  </si>
  <si>
    <t>ширина</t>
  </si>
  <si>
    <t>глубина</t>
  </si>
  <si>
    <t>кол-во уровней</t>
  </si>
  <si>
    <t>г/п на ярус</t>
  </si>
  <si>
    <t xml:space="preserve">цена дополнительной секции </t>
  </si>
  <si>
    <t>цена основная секция</t>
  </si>
  <si>
    <t>Цена рамы</t>
  </si>
  <si>
    <t>цена балки</t>
  </si>
  <si>
    <t>Стеллаж паллетный серия 80</t>
  </si>
  <si>
    <t>Стеллаж п-80 2000/1800/1050/2/2100</t>
  </si>
  <si>
    <t>Стеллаж п-80 3000/1800/1050/2/2100</t>
  </si>
  <si>
    <t>Стеллаж п-80 4000/1800/1050/2/2100</t>
  </si>
  <si>
    <t>Стеллаж п-80 5000/1800/1050/2/2100</t>
  </si>
  <si>
    <t>Стеллаж п-80 6000/1800/1050/2/2100</t>
  </si>
  <si>
    <t>Стеллаж п-80 2000/2700/1050/2/3000</t>
  </si>
  <si>
    <t>Стеллаж п-80 3000/2700/1050/2/3000</t>
  </si>
  <si>
    <t>Стеллаж п-80 4000/2700/1050/2/3000</t>
  </si>
  <si>
    <t>Стеллаж п-80 5000/2700/1050/2/3000</t>
  </si>
  <si>
    <t>Стеллаж п-80 6000/2700/1050/2/3000</t>
  </si>
  <si>
    <t>Стеллаж п-80 2000/2700/1050/2/1400</t>
  </si>
  <si>
    <t>Стеллаж п-80 3000/2700/1050/2/1400</t>
  </si>
  <si>
    <t>Стеллаж п-80 4000/2700/1050/2/1400</t>
  </si>
  <si>
    <t>Стеллаж п-80 5000/2700/1050/2/1400</t>
  </si>
  <si>
    <t>Стеллаж п-80 6000/2700/1050/2/1400</t>
  </si>
  <si>
    <t>Стеллаж п-80 2000/3300/1050/2/2950</t>
  </si>
  <si>
    <t>Стеллаж п-80 3000/3300/1050/2/2950</t>
  </si>
  <si>
    <t>Стеллаж п-80 4000/3300/1050/2/2950</t>
  </si>
  <si>
    <t>Стеллаж п-80 5000/3300/1050/2/2950</t>
  </si>
  <si>
    <t>Стеллаж п-80 6000/3300/1050/2/2950</t>
  </si>
  <si>
    <t>Стеллаж п-80 2000/3600/1050/2/3400</t>
  </si>
  <si>
    <t>Стеллаж п-80 3000/3600/1050/2/3400</t>
  </si>
  <si>
    <t>Стеллаж п-80 4000/3600/1050/2/3400</t>
  </si>
  <si>
    <t>Стеллаж п-80 5000/3600/1050/2/3400</t>
  </si>
  <si>
    <t>Стеллаж п-80 6000/3600/1050/2/3400</t>
  </si>
  <si>
    <t>Стеллаж включает в себя анкера и фиксаторы балок</t>
  </si>
  <si>
    <t>Рамы паллетных стенллажей</t>
  </si>
  <si>
    <t>профиль стойки</t>
  </si>
  <si>
    <t>цена до 50шт</t>
  </si>
  <si>
    <t>цена от 50шт</t>
  </si>
  <si>
    <t xml:space="preserve">Рама паллетного стеллаж </t>
  </si>
  <si>
    <t>Рама паллетного стеллаж п-80</t>
  </si>
  <si>
    <t>Рама паллетного стеллаж п-100</t>
  </si>
  <si>
    <t>Рама паллетного стеллаж п-120</t>
  </si>
  <si>
    <t>-</t>
  </si>
  <si>
    <t>г/п от кг</t>
  </si>
  <si>
    <t>г/п до кг</t>
  </si>
  <si>
    <t>в комплекте с крепежем и анкерами</t>
  </si>
  <si>
    <t>Балки паллетных стенллажей</t>
  </si>
  <si>
    <t xml:space="preserve">Балка паллетного стеллаж </t>
  </si>
  <si>
    <t>длина</t>
  </si>
  <si>
    <t>г/п кг пары балок</t>
  </si>
  <si>
    <t>толщина</t>
  </si>
  <si>
    <t>Балка СС80х50х1800х1,2/2100кг</t>
  </si>
  <si>
    <t>Балка СС80х50х1800х1,5/2650кг</t>
  </si>
  <si>
    <t>Балка СС100х50х1800х1,2/2680кг</t>
  </si>
  <si>
    <t>Балка СС100х50х1800х1,5/3580кг</t>
  </si>
  <si>
    <t>Балка СС80х50х2700х1,2/900кг</t>
  </si>
  <si>
    <t>Балка СС80х50х2700х1,5/1200кг</t>
  </si>
  <si>
    <t>Балка СС100х50х2700х1,2/1400кг</t>
  </si>
  <si>
    <t>Балка СС120х50х2700х1,5/3000кг</t>
  </si>
  <si>
    <t>Таблица дана в ознакомительных целях. Все проекты расчитываются индивидуально с дополнительными скидками. Стоимость проекта зависит от комплектации, потребности в доставке и установке</t>
  </si>
  <si>
    <t>Балка СС140х50х2700х1,5/3700кг</t>
  </si>
  <si>
    <t>Балка СС160х50х2700х1,5/4500кг</t>
  </si>
  <si>
    <t>Балка СС160х50х2700х2,0/5600кг</t>
  </si>
  <si>
    <t>Балка СС80х50х3300х1,5/800кг</t>
  </si>
  <si>
    <t>Балка СС100х50х3300х1,5/1300кг</t>
  </si>
  <si>
    <t>Балка СС120х50х3300х1,5/2050кг</t>
  </si>
  <si>
    <t>Балка СС140х50х3300х1,5/2950кг</t>
  </si>
  <si>
    <t>Балка СС160х50х3300х1,5/3700кг</t>
  </si>
  <si>
    <t>Балка СС160х50х3300х2,0/4500кг</t>
  </si>
  <si>
    <t>Балка СС80х50х3600х1,5/600кг</t>
  </si>
  <si>
    <t>Балка СС100х50х3600х1,5/1100кг</t>
  </si>
  <si>
    <t>Балка СС120х50х3600х1,5/1700кг</t>
  </si>
  <si>
    <t>Балка СС140х50х3600х1,5/2500кг</t>
  </si>
  <si>
    <t>Балка СС160х50х3600х1,5/3300кг</t>
  </si>
  <si>
    <t>Балка СС160х50х3600х2,0/4200кг</t>
  </si>
  <si>
    <t>По Вашем заказу можем изготовить любую длину балки от 300 до 5000 мм</t>
  </si>
  <si>
    <t>Дополнительное оборудование к паллетным стеллажам</t>
  </si>
  <si>
    <t>Фронтальная защита</t>
  </si>
  <si>
    <t xml:space="preserve">г/п кг </t>
  </si>
  <si>
    <t>Защита одинарного ряда 1050</t>
  </si>
  <si>
    <t>Защита спарянного ряда 2400</t>
  </si>
  <si>
    <t>Пластина регулировочная</t>
  </si>
  <si>
    <t>Сетка защитная задняя</t>
  </si>
  <si>
    <t>по запросу</t>
  </si>
  <si>
    <t>Полка оцинкованная</t>
  </si>
  <si>
    <t>Настил сетчатый</t>
  </si>
  <si>
    <t>Усилитель стойки</t>
  </si>
  <si>
    <t>Нарост стойки внутренний</t>
  </si>
  <si>
    <t>Нарост стойки внешний</t>
  </si>
  <si>
    <t>Балка поперечная</t>
  </si>
  <si>
    <t>Подпаллетник</t>
  </si>
  <si>
    <t>Паллетостоп 1800</t>
  </si>
  <si>
    <t>Паллетостоп 2700</t>
  </si>
  <si>
    <t>Паллетостоп 3300</t>
  </si>
  <si>
    <t>Паллетостоп 3600</t>
  </si>
  <si>
    <t>Система горизонтальной жесткости</t>
  </si>
  <si>
    <t>Выкатная полка 1200х800</t>
  </si>
  <si>
    <t>Настил проливной</t>
  </si>
  <si>
    <t>Консольное место 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</si>
</sst>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6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7F6B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164" fontId="0" fillId="0" borderId="0" xfId="0" applyNumberFormat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4" borderId="17" xfId="0" applyFill="1" applyBorder="1"/>
    <xf numFmtId="0" fontId="0" fillId="4" borderId="2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2" borderId="17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4" fillId="0" borderId="0" xfId="0" applyFont="1"/>
    <xf numFmtId="166" fontId="0" fillId="2" borderId="9" xfId="0" applyNumberFormat="1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F6B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4575-A8AF-435B-8673-5074763B6E68}">
  <dimension ref="B2:M111"/>
  <sheetViews>
    <sheetView tabSelected="1" zoomScaleNormal="100" workbookViewId="0">
      <selection activeCell="M88" sqref="M88"/>
    </sheetView>
  </sheetViews>
  <sheetFormatPr defaultRowHeight="15" x14ac:dyDescent="0.25"/>
  <cols>
    <col min="2" max="2" width="34.85546875" bestFit="1" customWidth="1"/>
    <col min="3" max="3" width="7.7109375" bestFit="1" customWidth="1"/>
    <col min="4" max="4" width="8.140625" bestFit="1" customWidth="1"/>
    <col min="5" max="5" width="9" style="1" customWidth="1"/>
    <col min="6" max="6" width="9.5703125" customWidth="1"/>
    <col min="7" max="7" width="10.7109375" bestFit="1" customWidth="1"/>
    <col min="8" max="8" width="16.140625" style="1" customWidth="1"/>
    <col min="9" max="9" width="17.5703125" style="1" customWidth="1"/>
    <col min="12" max="12" width="13.85546875" customWidth="1"/>
    <col min="13" max="13" width="11.28515625" bestFit="1" customWidth="1"/>
  </cols>
  <sheetData>
    <row r="2" spans="2:13" x14ac:dyDescent="0.25">
      <c r="B2" t="s">
        <v>61</v>
      </c>
    </row>
    <row r="3" spans="2:13" ht="15.75" thickBot="1" x14ac:dyDescent="0.3"/>
    <row r="4" spans="2:13" ht="45.75" thickBot="1" x14ac:dyDescent="0.3">
      <c r="B4" s="26" t="s">
        <v>9</v>
      </c>
      <c r="C4" s="27" t="s">
        <v>0</v>
      </c>
      <c r="D4" s="27" t="s">
        <v>1</v>
      </c>
      <c r="E4" s="27" t="s">
        <v>2</v>
      </c>
      <c r="F4" s="28" t="s">
        <v>3</v>
      </c>
      <c r="G4" s="27" t="s">
        <v>4</v>
      </c>
      <c r="H4" s="28" t="s">
        <v>6</v>
      </c>
      <c r="I4" s="29" t="s">
        <v>5</v>
      </c>
      <c r="L4" t="s">
        <v>7</v>
      </c>
      <c r="M4" t="s">
        <v>8</v>
      </c>
    </row>
    <row r="5" spans="2:13" x14ac:dyDescent="0.25">
      <c r="B5" s="30" t="s">
        <v>10</v>
      </c>
      <c r="C5" s="31">
        <v>2000</v>
      </c>
      <c r="D5" s="31">
        <v>1800</v>
      </c>
      <c r="E5" s="31">
        <v>1050</v>
      </c>
      <c r="F5" s="31">
        <v>2</v>
      </c>
      <c r="G5" s="31">
        <v>2100</v>
      </c>
      <c r="H5" s="32">
        <f>(L5*2)+(M5*4)</f>
        <v>13068</v>
      </c>
      <c r="I5" s="33">
        <f>(L5*1)+(M5*4)</f>
        <v>9426</v>
      </c>
      <c r="L5">
        <v>3642</v>
      </c>
      <c r="M5">
        <v>1446</v>
      </c>
    </row>
    <row r="6" spans="2:13" x14ac:dyDescent="0.25">
      <c r="B6" s="34" t="s">
        <v>11</v>
      </c>
      <c r="C6" s="35">
        <v>3000</v>
      </c>
      <c r="D6" s="35">
        <v>1800</v>
      </c>
      <c r="E6" s="35">
        <v>1050</v>
      </c>
      <c r="F6" s="35">
        <v>2</v>
      </c>
      <c r="G6" s="35">
        <v>2100</v>
      </c>
      <c r="H6" s="36">
        <f t="shared" ref="H6:H9" si="0">(L6*2)+(M6*4)</f>
        <v>15814</v>
      </c>
      <c r="I6" s="37">
        <f t="shared" ref="I6:I9" si="1">(L6*1)+(M6*4)</f>
        <v>10799</v>
      </c>
      <c r="L6">
        <v>5015</v>
      </c>
      <c r="M6">
        <v>1446</v>
      </c>
    </row>
    <row r="7" spans="2:13" x14ac:dyDescent="0.25">
      <c r="B7" s="34" t="s">
        <v>12</v>
      </c>
      <c r="C7" s="35">
        <v>4000</v>
      </c>
      <c r="D7" s="35">
        <v>1800</v>
      </c>
      <c r="E7" s="35">
        <v>1050</v>
      </c>
      <c r="F7" s="35">
        <v>2</v>
      </c>
      <c r="G7" s="35">
        <v>2100</v>
      </c>
      <c r="H7" s="36">
        <f t="shared" si="0"/>
        <v>18598</v>
      </c>
      <c r="I7" s="37">
        <f t="shared" si="1"/>
        <v>12191</v>
      </c>
      <c r="L7">
        <v>6407</v>
      </c>
      <c r="M7">
        <v>1446</v>
      </c>
    </row>
    <row r="8" spans="2:13" x14ac:dyDescent="0.25">
      <c r="B8" s="34" t="s">
        <v>13</v>
      </c>
      <c r="C8" s="35">
        <v>5000</v>
      </c>
      <c r="D8" s="35">
        <v>1800</v>
      </c>
      <c r="E8" s="35">
        <v>1050</v>
      </c>
      <c r="F8" s="35">
        <v>2</v>
      </c>
      <c r="G8" s="35">
        <v>2100</v>
      </c>
      <c r="H8" s="36">
        <f t="shared" si="0"/>
        <v>21128</v>
      </c>
      <c r="I8" s="37">
        <f t="shared" si="1"/>
        <v>13456</v>
      </c>
      <c r="L8">
        <v>7672</v>
      </c>
      <c r="M8">
        <v>1446</v>
      </c>
    </row>
    <row r="9" spans="2:13" ht="15.75" thickBot="1" x14ac:dyDescent="0.3">
      <c r="B9" s="38" t="s">
        <v>14</v>
      </c>
      <c r="C9" s="39">
        <v>6000</v>
      </c>
      <c r="D9" s="39">
        <v>1800</v>
      </c>
      <c r="E9" s="39">
        <v>1050</v>
      </c>
      <c r="F9" s="39">
        <v>2</v>
      </c>
      <c r="G9" s="39">
        <v>2100</v>
      </c>
      <c r="H9" s="40">
        <f t="shared" si="0"/>
        <v>23876</v>
      </c>
      <c r="I9" s="41">
        <f t="shared" si="1"/>
        <v>14830</v>
      </c>
      <c r="L9">
        <v>9046</v>
      </c>
      <c r="M9">
        <v>1446</v>
      </c>
    </row>
    <row r="10" spans="2:13" x14ac:dyDescent="0.25">
      <c r="B10" s="14" t="s">
        <v>20</v>
      </c>
      <c r="C10" s="15">
        <v>2000</v>
      </c>
      <c r="D10" s="15">
        <v>2700</v>
      </c>
      <c r="E10" s="15">
        <v>1050</v>
      </c>
      <c r="F10" s="15">
        <v>2</v>
      </c>
      <c r="G10" s="15">
        <v>1400</v>
      </c>
      <c r="H10" s="16">
        <f>(L10*2)+(M10*4)</f>
        <v>16884</v>
      </c>
      <c r="I10" s="17">
        <f>(L10*1)+(M10*4)</f>
        <v>13242</v>
      </c>
      <c r="L10">
        <v>3642</v>
      </c>
      <c r="M10">
        <v>2400</v>
      </c>
    </row>
    <row r="11" spans="2:13" x14ac:dyDescent="0.25">
      <c r="B11" s="18" t="s">
        <v>21</v>
      </c>
      <c r="C11" s="19">
        <v>3000</v>
      </c>
      <c r="D11" s="19">
        <v>2700</v>
      </c>
      <c r="E11" s="19">
        <v>1050</v>
      </c>
      <c r="F11" s="19">
        <v>2</v>
      </c>
      <c r="G11" s="19">
        <v>1400</v>
      </c>
      <c r="H11" s="20">
        <f t="shared" ref="H11:H14" si="2">(L11*2)+(M11*4)</f>
        <v>19630</v>
      </c>
      <c r="I11" s="21">
        <f t="shared" ref="I11:I14" si="3">(L11*1)+(M11*4)</f>
        <v>14615</v>
      </c>
      <c r="L11">
        <v>5015</v>
      </c>
      <c r="M11">
        <v>2400</v>
      </c>
    </row>
    <row r="12" spans="2:13" x14ac:dyDescent="0.25">
      <c r="B12" s="18" t="s">
        <v>22</v>
      </c>
      <c r="C12" s="19">
        <v>4000</v>
      </c>
      <c r="D12" s="19">
        <v>2700</v>
      </c>
      <c r="E12" s="19">
        <v>1050</v>
      </c>
      <c r="F12" s="19">
        <v>2</v>
      </c>
      <c r="G12" s="19">
        <v>1400</v>
      </c>
      <c r="H12" s="20">
        <f t="shared" si="2"/>
        <v>22414</v>
      </c>
      <c r="I12" s="21">
        <f t="shared" si="3"/>
        <v>16007</v>
      </c>
      <c r="L12">
        <v>6407</v>
      </c>
      <c r="M12">
        <v>2400</v>
      </c>
    </row>
    <row r="13" spans="2:13" x14ac:dyDescent="0.25">
      <c r="B13" s="18" t="s">
        <v>23</v>
      </c>
      <c r="C13" s="19">
        <v>5000</v>
      </c>
      <c r="D13" s="19">
        <v>2700</v>
      </c>
      <c r="E13" s="19">
        <v>1050</v>
      </c>
      <c r="F13" s="19">
        <v>2</v>
      </c>
      <c r="G13" s="19">
        <v>1400</v>
      </c>
      <c r="H13" s="20">
        <f t="shared" si="2"/>
        <v>24944</v>
      </c>
      <c r="I13" s="21">
        <f t="shared" si="3"/>
        <v>17272</v>
      </c>
      <c r="L13">
        <v>7672</v>
      </c>
      <c r="M13">
        <v>2400</v>
      </c>
    </row>
    <row r="14" spans="2:13" ht="15.75" thickBot="1" x14ac:dyDescent="0.3">
      <c r="B14" s="22" t="s">
        <v>24</v>
      </c>
      <c r="C14" s="23">
        <v>6000</v>
      </c>
      <c r="D14" s="23">
        <v>2700</v>
      </c>
      <c r="E14" s="23">
        <v>1050</v>
      </c>
      <c r="F14" s="23">
        <v>2</v>
      </c>
      <c r="G14" s="23">
        <v>1400</v>
      </c>
      <c r="H14" s="24">
        <f t="shared" si="2"/>
        <v>27692</v>
      </c>
      <c r="I14" s="25">
        <f t="shared" si="3"/>
        <v>18646</v>
      </c>
      <c r="L14">
        <v>9046</v>
      </c>
      <c r="M14">
        <v>2400</v>
      </c>
    </row>
    <row r="15" spans="2:13" x14ac:dyDescent="0.25">
      <c r="B15" s="30" t="s">
        <v>15</v>
      </c>
      <c r="C15" s="31">
        <v>2000</v>
      </c>
      <c r="D15" s="31">
        <v>2700</v>
      </c>
      <c r="E15" s="31">
        <v>1050</v>
      </c>
      <c r="F15" s="31">
        <v>2</v>
      </c>
      <c r="G15" s="31">
        <v>3000</v>
      </c>
      <c r="H15" s="32">
        <f>(L15*2)+(M15*4)</f>
        <v>19800</v>
      </c>
      <c r="I15" s="33">
        <f>(L15*1)+(M15*4)</f>
        <v>16158</v>
      </c>
      <c r="L15">
        <v>3642</v>
      </c>
      <c r="M15">
        <v>3129</v>
      </c>
    </row>
    <row r="16" spans="2:13" x14ac:dyDescent="0.25">
      <c r="B16" s="34" t="s">
        <v>16</v>
      </c>
      <c r="C16" s="35">
        <v>3000</v>
      </c>
      <c r="D16" s="35">
        <v>2700</v>
      </c>
      <c r="E16" s="35">
        <v>1050</v>
      </c>
      <c r="F16" s="35">
        <v>2</v>
      </c>
      <c r="G16" s="35">
        <v>3000</v>
      </c>
      <c r="H16" s="36">
        <f>(L16*2)+(M16*4)</f>
        <v>22546</v>
      </c>
      <c r="I16" s="37">
        <f>(L16*1)+(M16*4)</f>
        <v>17531</v>
      </c>
      <c r="L16">
        <v>5015</v>
      </c>
      <c r="M16">
        <v>3129</v>
      </c>
    </row>
    <row r="17" spans="2:13" x14ac:dyDescent="0.25">
      <c r="B17" s="34" t="s">
        <v>17</v>
      </c>
      <c r="C17" s="35">
        <v>4000</v>
      </c>
      <c r="D17" s="35">
        <v>2700</v>
      </c>
      <c r="E17" s="35">
        <v>1050</v>
      </c>
      <c r="F17" s="35">
        <v>2</v>
      </c>
      <c r="G17" s="35">
        <v>3000</v>
      </c>
      <c r="H17" s="36">
        <f>(L17*2)+(M17*4)</f>
        <v>25330</v>
      </c>
      <c r="I17" s="37">
        <f>(L17*1)+(M17*4)</f>
        <v>18923</v>
      </c>
      <c r="L17">
        <v>6407</v>
      </c>
      <c r="M17">
        <v>3129</v>
      </c>
    </row>
    <row r="18" spans="2:13" x14ac:dyDescent="0.25">
      <c r="B18" s="34" t="s">
        <v>18</v>
      </c>
      <c r="C18" s="35">
        <v>5000</v>
      </c>
      <c r="D18" s="35">
        <v>2700</v>
      </c>
      <c r="E18" s="35">
        <v>1050</v>
      </c>
      <c r="F18" s="35">
        <v>2</v>
      </c>
      <c r="G18" s="35">
        <v>3000</v>
      </c>
      <c r="H18" s="36">
        <f>(L18*2)+(M18*4)</f>
        <v>27860</v>
      </c>
      <c r="I18" s="37">
        <f>(L18*1)+(M18*4)</f>
        <v>20188</v>
      </c>
      <c r="L18">
        <v>7672</v>
      </c>
      <c r="M18">
        <v>3129</v>
      </c>
    </row>
    <row r="19" spans="2:13" ht="15.75" thickBot="1" x14ac:dyDescent="0.3">
      <c r="B19" s="38" t="s">
        <v>19</v>
      </c>
      <c r="C19" s="39">
        <v>6000</v>
      </c>
      <c r="D19" s="39">
        <v>2700</v>
      </c>
      <c r="E19" s="39">
        <v>1050</v>
      </c>
      <c r="F19" s="39">
        <v>2</v>
      </c>
      <c r="G19" s="39">
        <v>3000</v>
      </c>
      <c r="H19" s="40">
        <f>(L19*2)+(M19*4)</f>
        <v>30608</v>
      </c>
      <c r="I19" s="41">
        <f>(L19*1)+(M19*4)</f>
        <v>21562</v>
      </c>
      <c r="L19">
        <v>9046</v>
      </c>
      <c r="M19">
        <v>3129</v>
      </c>
    </row>
    <row r="20" spans="2:13" x14ac:dyDescent="0.25">
      <c r="B20" s="14" t="s">
        <v>25</v>
      </c>
      <c r="C20" s="15">
        <v>2000</v>
      </c>
      <c r="D20" s="15">
        <v>2700</v>
      </c>
      <c r="E20" s="15">
        <v>1050</v>
      </c>
      <c r="F20" s="15">
        <v>2</v>
      </c>
      <c r="G20" s="15">
        <v>2950</v>
      </c>
      <c r="H20" s="16">
        <f>(L20*2)+(M20*4)</f>
        <v>23500</v>
      </c>
      <c r="I20" s="17">
        <f>(L20*1)+(M20*4)</f>
        <v>19858</v>
      </c>
      <c r="L20">
        <v>3642</v>
      </c>
      <c r="M20">
        <v>4054</v>
      </c>
    </row>
    <row r="21" spans="2:13" x14ac:dyDescent="0.25">
      <c r="B21" s="18" t="s">
        <v>26</v>
      </c>
      <c r="C21" s="19">
        <v>3000</v>
      </c>
      <c r="D21" s="19">
        <v>2700</v>
      </c>
      <c r="E21" s="19">
        <v>1050</v>
      </c>
      <c r="F21" s="19">
        <v>2</v>
      </c>
      <c r="G21" s="19">
        <v>2950</v>
      </c>
      <c r="H21" s="20">
        <f>(L21*2)+(M21*4)</f>
        <v>26246</v>
      </c>
      <c r="I21" s="21">
        <f>(L21*1)+(M21*4)</f>
        <v>21231</v>
      </c>
      <c r="L21">
        <v>5015</v>
      </c>
      <c r="M21">
        <v>4054</v>
      </c>
    </row>
    <row r="22" spans="2:13" x14ac:dyDescent="0.25">
      <c r="B22" s="18" t="s">
        <v>27</v>
      </c>
      <c r="C22" s="19">
        <v>4000</v>
      </c>
      <c r="D22" s="19">
        <v>2700</v>
      </c>
      <c r="E22" s="19">
        <v>1050</v>
      </c>
      <c r="F22" s="19">
        <v>2</v>
      </c>
      <c r="G22" s="19">
        <v>2950</v>
      </c>
      <c r="H22" s="20">
        <f>(L22*2)+(M22*4)</f>
        <v>29030</v>
      </c>
      <c r="I22" s="21">
        <f>(L22*1)+(M22*4)</f>
        <v>22623</v>
      </c>
      <c r="L22">
        <v>6407</v>
      </c>
      <c r="M22">
        <v>4054</v>
      </c>
    </row>
    <row r="23" spans="2:13" x14ac:dyDescent="0.25">
      <c r="B23" s="18" t="s">
        <v>28</v>
      </c>
      <c r="C23" s="19">
        <v>5000</v>
      </c>
      <c r="D23" s="19">
        <v>2700</v>
      </c>
      <c r="E23" s="19">
        <v>1050</v>
      </c>
      <c r="F23" s="19">
        <v>2</v>
      </c>
      <c r="G23" s="19">
        <v>2950</v>
      </c>
      <c r="H23" s="20">
        <f>(L23*2)+(M23*4)</f>
        <v>31560</v>
      </c>
      <c r="I23" s="21">
        <f>(L23*1)+(M23*4)</f>
        <v>23888</v>
      </c>
      <c r="L23">
        <v>7672</v>
      </c>
      <c r="M23">
        <v>4054</v>
      </c>
    </row>
    <row r="24" spans="2:13" ht="15.75" thickBot="1" x14ac:dyDescent="0.3">
      <c r="B24" s="22" t="s">
        <v>29</v>
      </c>
      <c r="C24" s="23">
        <v>6000</v>
      </c>
      <c r="D24" s="23">
        <v>2700</v>
      </c>
      <c r="E24" s="23">
        <v>1050</v>
      </c>
      <c r="F24" s="23">
        <v>2</v>
      </c>
      <c r="G24" s="23">
        <v>2950</v>
      </c>
      <c r="H24" s="24">
        <f>(L24*2)+(M24*4)</f>
        <v>34308</v>
      </c>
      <c r="I24" s="25">
        <f>(L24*1)+(M24*4)</f>
        <v>25262</v>
      </c>
      <c r="L24">
        <v>9046</v>
      </c>
      <c r="M24">
        <v>4054</v>
      </c>
    </row>
    <row r="25" spans="2:13" x14ac:dyDescent="0.25">
      <c r="B25" s="30" t="s">
        <v>30</v>
      </c>
      <c r="C25" s="31">
        <v>2000</v>
      </c>
      <c r="D25" s="31">
        <v>2700</v>
      </c>
      <c r="E25" s="31">
        <v>1050</v>
      </c>
      <c r="F25" s="31">
        <v>2</v>
      </c>
      <c r="G25" s="31">
        <v>3400</v>
      </c>
      <c r="H25" s="32">
        <f>(L25*2)+(M25*4)</f>
        <v>26176</v>
      </c>
      <c r="I25" s="33">
        <f>(L25*1)+(M25*4)</f>
        <v>22534</v>
      </c>
      <c r="L25">
        <v>3642</v>
      </c>
      <c r="M25">
        <v>4723</v>
      </c>
    </row>
    <row r="26" spans="2:13" x14ac:dyDescent="0.25">
      <c r="B26" s="34" t="s">
        <v>31</v>
      </c>
      <c r="C26" s="35">
        <v>3000</v>
      </c>
      <c r="D26" s="35">
        <v>2700</v>
      </c>
      <c r="E26" s="35">
        <v>1050</v>
      </c>
      <c r="F26" s="35">
        <v>2</v>
      </c>
      <c r="G26" s="35">
        <v>3400</v>
      </c>
      <c r="H26" s="36">
        <f>(L26*2)+(M26*4)</f>
        <v>28922</v>
      </c>
      <c r="I26" s="37">
        <f>(L26*1)+(M26*4)</f>
        <v>23907</v>
      </c>
      <c r="L26">
        <v>5015</v>
      </c>
      <c r="M26">
        <v>4723</v>
      </c>
    </row>
    <row r="27" spans="2:13" x14ac:dyDescent="0.25">
      <c r="B27" s="34" t="s">
        <v>32</v>
      </c>
      <c r="C27" s="35">
        <v>4000</v>
      </c>
      <c r="D27" s="35">
        <v>2700</v>
      </c>
      <c r="E27" s="35">
        <v>1050</v>
      </c>
      <c r="F27" s="35">
        <v>2</v>
      </c>
      <c r="G27" s="35">
        <v>3400</v>
      </c>
      <c r="H27" s="36">
        <f>(L27*2)+(M27*4)</f>
        <v>31706</v>
      </c>
      <c r="I27" s="37">
        <f>(L27*1)+(M27*4)</f>
        <v>25299</v>
      </c>
      <c r="L27">
        <v>6407</v>
      </c>
      <c r="M27">
        <v>4723</v>
      </c>
    </row>
    <row r="28" spans="2:13" x14ac:dyDescent="0.25">
      <c r="B28" s="34" t="s">
        <v>33</v>
      </c>
      <c r="C28" s="35">
        <v>5000</v>
      </c>
      <c r="D28" s="35">
        <v>2700</v>
      </c>
      <c r="E28" s="35">
        <v>1050</v>
      </c>
      <c r="F28" s="35">
        <v>2</v>
      </c>
      <c r="G28" s="35">
        <v>3400</v>
      </c>
      <c r="H28" s="36">
        <f>(L28*2)+(M28*4)</f>
        <v>34236</v>
      </c>
      <c r="I28" s="37">
        <f>(L28*1)+(M28*4)</f>
        <v>26564</v>
      </c>
      <c r="L28">
        <v>7672</v>
      </c>
      <c r="M28">
        <v>4723</v>
      </c>
    </row>
    <row r="29" spans="2:13" ht="15.75" thickBot="1" x14ac:dyDescent="0.3">
      <c r="B29" s="38" t="s">
        <v>34</v>
      </c>
      <c r="C29" s="39">
        <v>6000</v>
      </c>
      <c r="D29" s="39">
        <v>2700</v>
      </c>
      <c r="E29" s="39">
        <v>1050</v>
      </c>
      <c r="F29" s="39">
        <v>2</v>
      </c>
      <c r="G29" s="39">
        <v>3400</v>
      </c>
      <c r="H29" s="40">
        <f>(L29*2)+(M29*4)</f>
        <v>36984</v>
      </c>
      <c r="I29" s="41">
        <f>(L29*1)+(M29*4)</f>
        <v>27938</v>
      </c>
      <c r="L29">
        <v>9046</v>
      </c>
      <c r="M29">
        <v>4723</v>
      </c>
    </row>
    <row r="30" spans="2:13" x14ac:dyDescent="0.25">
      <c r="B30" t="s">
        <v>35</v>
      </c>
    </row>
    <row r="32" spans="2:13" ht="15.75" thickBot="1" x14ac:dyDescent="0.3">
      <c r="B32" s="43" t="s">
        <v>36</v>
      </c>
    </row>
    <row r="33" spans="2:9" ht="30.75" thickBot="1" x14ac:dyDescent="0.3">
      <c r="B33" s="45" t="s">
        <v>40</v>
      </c>
      <c r="C33" s="46" t="s">
        <v>0</v>
      </c>
      <c r="D33" s="46" t="s">
        <v>2</v>
      </c>
      <c r="E33" s="47" t="s">
        <v>37</v>
      </c>
      <c r="F33" s="46" t="s">
        <v>45</v>
      </c>
      <c r="G33" s="46" t="s">
        <v>46</v>
      </c>
      <c r="H33" s="47" t="s">
        <v>38</v>
      </c>
      <c r="I33" s="48" t="s">
        <v>39</v>
      </c>
    </row>
    <row r="34" spans="2:9" x14ac:dyDescent="0.25">
      <c r="B34" s="30" t="s">
        <v>41</v>
      </c>
      <c r="C34" s="31">
        <v>2000</v>
      </c>
      <c r="D34" s="31">
        <v>1050</v>
      </c>
      <c r="E34" s="31">
        <v>80</v>
      </c>
      <c r="F34" s="60">
        <v>7400</v>
      </c>
      <c r="G34" s="60">
        <v>14200</v>
      </c>
      <c r="H34" s="32">
        <v>3642</v>
      </c>
      <c r="I34" s="33">
        <f>H34*0.9</f>
        <v>3277.8</v>
      </c>
    </row>
    <row r="35" spans="2:9" x14ac:dyDescent="0.25">
      <c r="B35" s="34" t="s">
        <v>41</v>
      </c>
      <c r="C35" s="35">
        <v>3000</v>
      </c>
      <c r="D35" s="35">
        <v>1050</v>
      </c>
      <c r="E35" s="35">
        <v>80</v>
      </c>
      <c r="F35" s="61">
        <v>7400</v>
      </c>
      <c r="G35" s="61">
        <v>14200</v>
      </c>
      <c r="H35" s="36">
        <v>5015</v>
      </c>
      <c r="I35" s="37">
        <f t="shared" ref="I35:I48" si="4">H35*0.9</f>
        <v>4513.5</v>
      </c>
    </row>
    <row r="36" spans="2:9" x14ac:dyDescent="0.25">
      <c r="B36" s="34" t="s">
        <v>41</v>
      </c>
      <c r="C36" s="35">
        <v>4000</v>
      </c>
      <c r="D36" s="35">
        <v>1050</v>
      </c>
      <c r="E36" s="35">
        <v>80</v>
      </c>
      <c r="F36" s="61">
        <v>7400</v>
      </c>
      <c r="G36" s="61">
        <v>14200</v>
      </c>
      <c r="H36" s="36">
        <v>6407</v>
      </c>
      <c r="I36" s="37">
        <f t="shared" si="4"/>
        <v>5766.3</v>
      </c>
    </row>
    <row r="37" spans="2:9" x14ac:dyDescent="0.25">
      <c r="B37" s="34" t="s">
        <v>41</v>
      </c>
      <c r="C37" s="35">
        <v>5000</v>
      </c>
      <c r="D37" s="35">
        <v>1050</v>
      </c>
      <c r="E37" s="35">
        <v>80</v>
      </c>
      <c r="F37" s="61">
        <v>7400</v>
      </c>
      <c r="G37" s="61">
        <v>14200</v>
      </c>
      <c r="H37" s="36">
        <v>7672</v>
      </c>
      <c r="I37" s="37">
        <f t="shared" si="4"/>
        <v>6904.8</v>
      </c>
    </row>
    <row r="38" spans="2:9" ht="15.75" thickBot="1" x14ac:dyDescent="0.3">
      <c r="B38" s="49" t="s">
        <v>41</v>
      </c>
      <c r="C38" s="50">
        <v>6000</v>
      </c>
      <c r="D38" s="50">
        <v>1050</v>
      </c>
      <c r="E38" s="50">
        <v>80</v>
      </c>
      <c r="F38" s="62">
        <v>7400</v>
      </c>
      <c r="G38" s="62">
        <v>14200</v>
      </c>
      <c r="H38" s="51">
        <v>9046</v>
      </c>
      <c r="I38" s="52">
        <f t="shared" si="4"/>
        <v>8141.4000000000005</v>
      </c>
    </row>
    <row r="39" spans="2:9" x14ac:dyDescent="0.25">
      <c r="B39" s="14" t="s">
        <v>42</v>
      </c>
      <c r="C39" s="15">
        <v>2000</v>
      </c>
      <c r="D39" s="15">
        <v>1050</v>
      </c>
      <c r="E39" s="15">
        <v>100</v>
      </c>
      <c r="F39" s="63">
        <v>9900</v>
      </c>
      <c r="G39" s="63">
        <v>17000</v>
      </c>
      <c r="H39" s="16">
        <v>4042</v>
      </c>
      <c r="I39" s="17">
        <f t="shared" si="4"/>
        <v>3637.8</v>
      </c>
    </row>
    <row r="40" spans="2:9" x14ac:dyDescent="0.25">
      <c r="B40" s="18" t="s">
        <v>42</v>
      </c>
      <c r="C40" s="19">
        <v>3000</v>
      </c>
      <c r="D40" s="19">
        <v>1050</v>
      </c>
      <c r="E40" s="19">
        <v>100</v>
      </c>
      <c r="F40" s="64">
        <v>9900</v>
      </c>
      <c r="G40" s="64">
        <v>17000</v>
      </c>
      <c r="H40" s="20">
        <v>5545</v>
      </c>
      <c r="I40" s="21">
        <f t="shared" si="4"/>
        <v>4990.5</v>
      </c>
    </row>
    <row r="41" spans="2:9" x14ac:dyDescent="0.25">
      <c r="B41" s="18" t="s">
        <v>42</v>
      </c>
      <c r="C41" s="19">
        <v>4000</v>
      </c>
      <c r="D41" s="19">
        <v>1050</v>
      </c>
      <c r="E41" s="19">
        <v>100</v>
      </c>
      <c r="F41" s="64">
        <v>9900</v>
      </c>
      <c r="G41" s="64">
        <v>17000</v>
      </c>
      <c r="H41" s="20">
        <v>7077</v>
      </c>
      <c r="I41" s="21">
        <f t="shared" si="4"/>
        <v>6369.3</v>
      </c>
    </row>
    <row r="42" spans="2:9" x14ac:dyDescent="0.25">
      <c r="B42" s="18" t="s">
        <v>42</v>
      </c>
      <c r="C42" s="19">
        <v>5000</v>
      </c>
      <c r="D42" s="19">
        <v>1050</v>
      </c>
      <c r="E42" s="19">
        <v>100</v>
      </c>
      <c r="F42" s="64">
        <v>9900</v>
      </c>
      <c r="G42" s="64">
        <v>17000</v>
      </c>
      <c r="H42" s="20">
        <v>8438</v>
      </c>
      <c r="I42" s="21">
        <f t="shared" si="4"/>
        <v>7594.2</v>
      </c>
    </row>
    <row r="43" spans="2:9" ht="15.75" thickBot="1" x14ac:dyDescent="0.3">
      <c r="B43" s="53" t="s">
        <v>42</v>
      </c>
      <c r="C43" s="54">
        <v>6000</v>
      </c>
      <c r="D43" s="54">
        <v>1050</v>
      </c>
      <c r="E43" s="54">
        <v>100</v>
      </c>
      <c r="F43" s="65">
        <v>9900</v>
      </c>
      <c r="G43" s="65">
        <v>17000</v>
      </c>
      <c r="H43" s="55">
        <v>9942</v>
      </c>
      <c r="I43" s="56">
        <f t="shared" si="4"/>
        <v>8947.8000000000011</v>
      </c>
    </row>
    <row r="44" spans="2:9" x14ac:dyDescent="0.25">
      <c r="B44" s="30" t="s">
        <v>43</v>
      </c>
      <c r="C44" s="31">
        <v>2000</v>
      </c>
      <c r="D44" s="31">
        <v>1050</v>
      </c>
      <c r="E44" s="31">
        <v>120</v>
      </c>
      <c r="F44" s="60">
        <v>11900</v>
      </c>
      <c r="G44" s="60">
        <v>25000</v>
      </c>
      <c r="H44" s="32">
        <v>4350</v>
      </c>
      <c r="I44" s="33">
        <f t="shared" si="4"/>
        <v>3915</v>
      </c>
    </row>
    <row r="45" spans="2:9" x14ac:dyDescent="0.25">
      <c r="B45" s="34" t="s">
        <v>43</v>
      </c>
      <c r="C45" s="35">
        <v>3000</v>
      </c>
      <c r="D45" s="35">
        <v>1050</v>
      </c>
      <c r="E45" s="35">
        <v>120</v>
      </c>
      <c r="F45" s="61">
        <v>11900</v>
      </c>
      <c r="G45" s="61">
        <v>25000</v>
      </c>
      <c r="H45" s="36">
        <v>6008</v>
      </c>
      <c r="I45" s="37">
        <f t="shared" si="4"/>
        <v>5407.2</v>
      </c>
    </row>
    <row r="46" spans="2:9" x14ac:dyDescent="0.25">
      <c r="B46" s="34" t="s">
        <v>43</v>
      </c>
      <c r="C46" s="35">
        <v>4000</v>
      </c>
      <c r="D46" s="35">
        <v>1050</v>
      </c>
      <c r="E46" s="35">
        <v>120</v>
      </c>
      <c r="F46" s="61">
        <v>11900</v>
      </c>
      <c r="G46" s="61">
        <v>25000</v>
      </c>
      <c r="H46" s="36">
        <v>7694</v>
      </c>
      <c r="I46" s="37">
        <f t="shared" si="4"/>
        <v>6924.6</v>
      </c>
    </row>
    <row r="47" spans="2:9" x14ac:dyDescent="0.25">
      <c r="B47" s="34" t="s">
        <v>43</v>
      </c>
      <c r="C47" s="35">
        <v>5000</v>
      </c>
      <c r="D47" s="35">
        <v>1050</v>
      </c>
      <c r="E47" s="35">
        <v>120</v>
      </c>
      <c r="F47" s="61">
        <v>11900</v>
      </c>
      <c r="G47" s="61">
        <v>25000</v>
      </c>
      <c r="H47" s="36">
        <v>9209</v>
      </c>
      <c r="I47" s="37">
        <f t="shared" si="4"/>
        <v>8288.1</v>
      </c>
    </row>
    <row r="48" spans="2:9" ht="15.75" thickBot="1" x14ac:dyDescent="0.3">
      <c r="B48" s="38" t="s">
        <v>43</v>
      </c>
      <c r="C48" s="39">
        <v>6000</v>
      </c>
      <c r="D48" s="39">
        <v>1050</v>
      </c>
      <c r="E48" s="39">
        <v>120</v>
      </c>
      <c r="F48" s="66">
        <v>11900</v>
      </c>
      <c r="G48" s="66">
        <v>25000</v>
      </c>
      <c r="H48" s="40">
        <v>10868</v>
      </c>
      <c r="I48" s="41">
        <f t="shared" si="4"/>
        <v>9781.2000000000007</v>
      </c>
    </row>
    <row r="49" spans="2:9" x14ac:dyDescent="0.25">
      <c r="B49" s="42" t="s">
        <v>47</v>
      </c>
    </row>
    <row r="52" spans="2:9" ht="15.75" thickBot="1" x14ac:dyDescent="0.3">
      <c r="B52" s="43" t="s">
        <v>48</v>
      </c>
    </row>
    <row r="53" spans="2:9" ht="45.75" thickBot="1" x14ac:dyDescent="0.3">
      <c r="B53" s="45" t="s">
        <v>49</v>
      </c>
      <c r="C53" s="46" t="s">
        <v>0</v>
      </c>
      <c r="D53" s="46" t="s">
        <v>2</v>
      </c>
      <c r="E53" s="47" t="s">
        <v>50</v>
      </c>
      <c r="F53" s="47" t="s">
        <v>51</v>
      </c>
      <c r="G53" s="47" t="s">
        <v>52</v>
      </c>
      <c r="H53" s="47" t="s">
        <v>38</v>
      </c>
      <c r="I53" s="48" t="s">
        <v>39</v>
      </c>
    </row>
    <row r="54" spans="2:9" x14ac:dyDescent="0.25">
      <c r="B54" s="30" t="s">
        <v>53</v>
      </c>
      <c r="C54" s="31">
        <v>80</v>
      </c>
      <c r="D54" s="31">
        <v>50</v>
      </c>
      <c r="E54" s="31">
        <v>1800</v>
      </c>
      <c r="F54" s="31">
        <v>2100</v>
      </c>
      <c r="G54" s="31">
        <v>1.2</v>
      </c>
      <c r="H54" s="32">
        <v>1446</v>
      </c>
      <c r="I54" s="33">
        <f>H54*0.9</f>
        <v>1301.4000000000001</v>
      </c>
    </row>
    <row r="55" spans="2:9" x14ac:dyDescent="0.25">
      <c r="B55" s="34" t="s">
        <v>54</v>
      </c>
      <c r="C55" s="35">
        <v>80</v>
      </c>
      <c r="D55" s="35">
        <v>50</v>
      </c>
      <c r="E55" s="35">
        <v>1800</v>
      </c>
      <c r="F55" s="35">
        <v>2650</v>
      </c>
      <c r="G55" s="35">
        <v>1.5</v>
      </c>
      <c r="H55" s="36">
        <v>1752</v>
      </c>
      <c r="I55" s="37">
        <f t="shared" ref="I55:I76" si="5">H55*0.9</f>
        <v>1576.8</v>
      </c>
    </row>
    <row r="56" spans="2:9" x14ac:dyDescent="0.25">
      <c r="B56" s="34" t="s">
        <v>55</v>
      </c>
      <c r="C56" s="35">
        <v>100</v>
      </c>
      <c r="D56" s="35">
        <v>50</v>
      </c>
      <c r="E56" s="35">
        <v>1800</v>
      </c>
      <c r="F56" s="35">
        <v>2680</v>
      </c>
      <c r="G56" s="35">
        <v>1.2</v>
      </c>
      <c r="H56" s="36">
        <v>1669</v>
      </c>
      <c r="I56" s="37">
        <f t="shared" si="5"/>
        <v>1502.1000000000001</v>
      </c>
    </row>
    <row r="57" spans="2:9" ht="15.75" thickBot="1" x14ac:dyDescent="0.3">
      <c r="B57" s="38" t="s">
        <v>56</v>
      </c>
      <c r="C57" s="39">
        <v>100</v>
      </c>
      <c r="D57" s="39">
        <v>50</v>
      </c>
      <c r="E57" s="39">
        <v>1800</v>
      </c>
      <c r="F57" s="39">
        <v>3580</v>
      </c>
      <c r="G57" s="39">
        <v>1.5</v>
      </c>
      <c r="H57" s="40">
        <v>1917</v>
      </c>
      <c r="I57" s="41">
        <f t="shared" si="5"/>
        <v>1725.3</v>
      </c>
    </row>
    <row r="58" spans="2:9" x14ac:dyDescent="0.25">
      <c r="B58" s="14" t="s">
        <v>57</v>
      </c>
      <c r="C58" s="15">
        <v>80</v>
      </c>
      <c r="D58" s="15">
        <v>50</v>
      </c>
      <c r="E58" s="15">
        <v>2700</v>
      </c>
      <c r="F58" s="15">
        <v>900</v>
      </c>
      <c r="G58" s="15">
        <v>1.2</v>
      </c>
      <c r="H58" s="16">
        <v>2058</v>
      </c>
      <c r="I58" s="17">
        <f t="shared" si="5"/>
        <v>1852.2</v>
      </c>
    </row>
    <row r="59" spans="2:9" x14ac:dyDescent="0.25">
      <c r="B59" s="18" t="s">
        <v>58</v>
      </c>
      <c r="C59" s="19">
        <v>80</v>
      </c>
      <c r="D59" s="19">
        <v>50</v>
      </c>
      <c r="E59" s="19">
        <v>2700</v>
      </c>
      <c r="F59" s="19">
        <v>1200</v>
      </c>
      <c r="G59" s="19">
        <v>1.5</v>
      </c>
      <c r="H59" s="20">
        <v>2518</v>
      </c>
      <c r="I59" s="21">
        <f t="shared" si="5"/>
        <v>2266.2000000000003</v>
      </c>
    </row>
    <row r="60" spans="2:9" x14ac:dyDescent="0.25">
      <c r="B60" s="18" t="s">
        <v>59</v>
      </c>
      <c r="C60" s="19">
        <v>100</v>
      </c>
      <c r="D60" s="19">
        <v>50</v>
      </c>
      <c r="E60" s="19">
        <v>2700</v>
      </c>
      <c r="F60" s="19">
        <v>1400</v>
      </c>
      <c r="G60" s="19">
        <v>1.2</v>
      </c>
      <c r="H60" s="20">
        <v>2394</v>
      </c>
      <c r="I60" s="21">
        <f t="shared" si="5"/>
        <v>2154.6</v>
      </c>
    </row>
    <row r="61" spans="2:9" x14ac:dyDescent="0.25">
      <c r="B61" s="18" t="s">
        <v>60</v>
      </c>
      <c r="C61" s="19">
        <v>120</v>
      </c>
      <c r="D61" s="19">
        <v>50</v>
      </c>
      <c r="E61" s="19">
        <v>2700</v>
      </c>
      <c r="F61" s="19">
        <v>3000</v>
      </c>
      <c r="G61" s="19">
        <v>1.5</v>
      </c>
      <c r="H61" s="20">
        <v>3130</v>
      </c>
      <c r="I61" s="21">
        <f t="shared" si="5"/>
        <v>2817</v>
      </c>
    </row>
    <row r="62" spans="2:9" x14ac:dyDescent="0.25">
      <c r="B62" s="18" t="s">
        <v>62</v>
      </c>
      <c r="C62" s="19">
        <v>140</v>
      </c>
      <c r="D62" s="19">
        <v>50</v>
      </c>
      <c r="E62" s="19">
        <v>2700</v>
      </c>
      <c r="F62" s="19">
        <v>3700</v>
      </c>
      <c r="G62" s="19">
        <v>1.5</v>
      </c>
      <c r="H62" s="20">
        <v>3378</v>
      </c>
      <c r="I62" s="21">
        <f t="shared" si="5"/>
        <v>3040.2000000000003</v>
      </c>
    </row>
    <row r="63" spans="2:9" x14ac:dyDescent="0.25">
      <c r="B63" s="18" t="s">
        <v>63</v>
      </c>
      <c r="C63" s="19">
        <v>160</v>
      </c>
      <c r="D63" s="19">
        <v>50</v>
      </c>
      <c r="E63" s="19">
        <v>2700</v>
      </c>
      <c r="F63" s="19">
        <v>4500</v>
      </c>
      <c r="G63" s="19">
        <v>1.5</v>
      </c>
      <c r="H63" s="20">
        <v>3626</v>
      </c>
      <c r="I63" s="21">
        <f t="shared" si="5"/>
        <v>3263.4</v>
      </c>
    </row>
    <row r="64" spans="2:9" ht="15.75" thickBot="1" x14ac:dyDescent="0.3">
      <c r="B64" s="22" t="s">
        <v>64</v>
      </c>
      <c r="C64" s="23">
        <v>160</v>
      </c>
      <c r="D64" s="23">
        <v>50</v>
      </c>
      <c r="E64" s="23">
        <v>2700</v>
      </c>
      <c r="F64" s="23">
        <v>5600</v>
      </c>
      <c r="G64" s="58">
        <v>2</v>
      </c>
      <c r="H64" s="24">
        <v>4718</v>
      </c>
      <c r="I64" s="25">
        <f t="shared" si="5"/>
        <v>4246.2</v>
      </c>
    </row>
    <row r="65" spans="2:9" x14ac:dyDescent="0.25">
      <c r="B65" s="30" t="s">
        <v>65</v>
      </c>
      <c r="C65" s="31">
        <v>80</v>
      </c>
      <c r="D65" s="31">
        <v>50</v>
      </c>
      <c r="E65" s="31">
        <v>3300</v>
      </c>
      <c r="F65" s="31">
        <v>800</v>
      </c>
      <c r="G65" s="31">
        <v>1.5</v>
      </c>
      <c r="H65" s="32">
        <v>3028</v>
      </c>
      <c r="I65" s="33">
        <f t="shared" si="5"/>
        <v>2725.2000000000003</v>
      </c>
    </row>
    <row r="66" spans="2:9" x14ac:dyDescent="0.25">
      <c r="B66" s="34" t="s">
        <v>66</v>
      </c>
      <c r="C66" s="35">
        <v>100</v>
      </c>
      <c r="D66" s="35">
        <v>50</v>
      </c>
      <c r="E66" s="35">
        <v>3300</v>
      </c>
      <c r="F66" s="35">
        <v>1300</v>
      </c>
      <c r="G66" s="35">
        <v>1.5</v>
      </c>
      <c r="H66" s="36">
        <v>3332</v>
      </c>
      <c r="I66" s="37">
        <f t="shared" si="5"/>
        <v>2998.8</v>
      </c>
    </row>
    <row r="67" spans="2:9" x14ac:dyDescent="0.25">
      <c r="B67" s="34" t="s">
        <v>67</v>
      </c>
      <c r="C67" s="35">
        <v>120</v>
      </c>
      <c r="D67" s="35">
        <v>50</v>
      </c>
      <c r="E67" s="35">
        <v>3300</v>
      </c>
      <c r="F67" s="35">
        <v>2050</v>
      </c>
      <c r="G67" s="35">
        <v>1.5</v>
      </c>
      <c r="H67" s="36">
        <v>3750</v>
      </c>
      <c r="I67" s="37">
        <f t="shared" si="5"/>
        <v>3375</v>
      </c>
    </row>
    <row r="68" spans="2:9" x14ac:dyDescent="0.25">
      <c r="B68" s="34" t="s">
        <v>68</v>
      </c>
      <c r="C68" s="35">
        <v>140</v>
      </c>
      <c r="D68" s="35">
        <v>50</v>
      </c>
      <c r="E68" s="35">
        <v>3300</v>
      </c>
      <c r="F68" s="35">
        <v>2950</v>
      </c>
      <c r="G68" s="35">
        <v>1.5</v>
      </c>
      <c r="H68" s="36">
        <v>4054</v>
      </c>
      <c r="I68" s="37">
        <f t="shared" si="5"/>
        <v>3648.6</v>
      </c>
    </row>
    <row r="69" spans="2:9" x14ac:dyDescent="0.25">
      <c r="B69" s="34" t="s">
        <v>69</v>
      </c>
      <c r="C69" s="35">
        <v>160</v>
      </c>
      <c r="D69" s="35">
        <v>50</v>
      </c>
      <c r="E69" s="35">
        <v>3300</v>
      </c>
      <c r="F69" s="35">
        <v>3700</v>
      </c>
      <c r="G69" s="35">
        <v>1.5</v>
      </c>
      <c r="H69" s="36">
        <v>4357</v>
      </c>
      <c r="I69" s="37">
        <f t="shared" si="5"/>
        <v>3921.3</v>
      </c>
    </row>
    <row r="70" spans="2:9" ht="15.75" thickBot="1" x14ac:dyDescent="0.3">
      <c r="B70" s="38" t="s">
        <v>70</v>
      </c>
      <c r="C70" s="39">
        <v>160</v>
      </c>
      <c r="D70" s="39">
        <v>50</v>
      </c>
      <c r="E70" s="39">
        <v>3300</v>
      </c>
      <c r="F70" s="39">
        <v>4500</v>
      </c>
      <c r="G70" s="59">
        <v>2</v>
      </c>
      <c r="H70" s="40">
        <v>5693</v>
      </c>
      <c r="I70" s="41">
        <f t="shared" si="5"/>
        <v>5123.7</v>
      </c>
    </row>
    <row r="71" spans="2:9" x14ac:dyDescent="0.25">
      <c r="B71" s="14" t="s">
        <v>71</v>
      </c>
      <c r="C71" s="15">
        <v>80</v>
      </c>
      <c r="D71" s="15">
        <v>50</v>
      </c>
      <c r="E71" s="15">
        <v>3600</v>
      </c>
      <c r="F71" s="15">
        <v>600</v>
      </c>
      <c r="G71" s="15">
        <v>1.5</v>
      </c>
      <c r="H71" s="16">
        <v>3283</v>
      </c>
      <c r="I71" s="17">
        <f t="shared" si="5"/>
        <v>2954.7000000000003</v>
      </c>
    </row>
    <row r="72" spans="2:9" x14ac:dyDescent="0.25">
      <c r="B72" s="18" t="s">
        <v>72</v>
      </c>
      <c r="C72" s="19">
        <v>100</v>
      </c>
      <c r="D72" s="19">
        <v>50</v>
      </c>
      <c r="E72" s="19">
        <v>3600</v>
      </c>
      <c r="F72" s="19">
        <v>1100</v>
      </c>
      <c r="G72" s="19">
        <v>1.5</v>
      </c>
      <c r="H72" s="20">
        <v>3614</v>
      </c>
      <c r="I72" s="21">
        <f t="shared" si="5"/>
        <v>3252.6</v>
      </c>
    </row>
    <row r="73" spans="2:9" x14ac:dyDescent="0.25">
      <c r="B73" s="18" t="s">
        <v>73</v>
      </c>
      <c r="C73" s="19">
        <v>120</v>
      </c>
      <c r="D73" s="19">
        <v>50</v>
      </c>
      <c r="E73" s="19">
        <v>3600</v>
      </c>
      <c r="F73" s="19">
        <v>1700</v>
      </c>
      <c r="G73" s="19">
        <v>1.5</v>
      </c>
      <c r="H73" s="20">
        <v>4060</v>
      </c>
      <c r="I73" s="21">
        <f t="shared" si="5"/>
        <v>3654</v>
      </c>
    </row>
    <row r="74" spans="2:9" x14ac:dyDescent="0.25">
      <c r="B74" s="18" t="s">
        <v>74</v>
      </c>
      <c r="C74" s="19">
        <v>140</v>
      </c>
      <c r="D74" s="19">
        <v>50</v>
      </c>
      <c r="E74" s="19">
        <v>3600</v>
      </c>
      <c r="F74" s="19">
        <v>2500</v>
      </c>
      <c r="G74" s="19">
        <v>1.5</v>
      </c>
      <c r="H74" s="20">
        <v>4392</v>
      </c>
      <c r="I74" s="21">
        <f t="shared" si="5"/>
        <v>3952.8</v>
      </c>
    </row>
    <row r="75" spans="2:9" x14ac:dyDescent="0.25">
      <c r="B75" s="18" t="s">
        <v>75</v>
      </c>
      <c r="C75" s="19">
        <v>160</v>
      </c>
      <c r="D75" s="19">
        <v>50</v>
      </c>
      <c r="E75" s="19">
        <v>3600</v>
      </c>
      <c r="F75" s="19">
        <v>3300</v>
      </c>
      <c r="G75" s="19">
        <v>1.5</v>
      </c>
      <c r="H75" s="20">
        <v>4723</v>
      </c>
      <c r="I75" s="21">
        <f t="shared" si="5"/>
        <v>4250.7</v>
      </c>
    </row>
    <row r="76" spans="2:9" ht="15.75" thickBot="1" x14ac:dyDescent="0.3">
      <c r="B76" s="22" t="s">
        <v>76</v>
      </c>
      <c r="C76" s="23">
        <v>160</v>
      </c>
      <c r="D76" s="23">
        <v>50</v>
      </c>
      <c r="E76" s="23">
        <v>600</v>
      </c>
      <c r="F76" s="23">
        <v>4200</v>
      </c>
      <c r="G76" s="58">
        <v>2</v>
      </c>
      <c r="H76" s="24">
        <v>6181</v>
      </c>
      <c r="I76" s="25">
        <f t="shared" si="5"/>
        <v>5562.9000000000005</v>
      </c>
    </row>
    <row r="77" spans="2:9" x14ac:dyDescent="0.25">
      <c r="B77" s="57" t="s">
        <v>77</v>
      </c>
    </row>
    <row r="79" spans="2:9" ht="15.75" thickBot="1" x14ac:dyDescent="0.3">
      <c r="B79" s="43" t="s">
        <v>78</v>
      </c>
    </row>
    <row r="80" spans="2:9" ht="15.75" thickBot="1" x14ac:dyDescent="0.3">
      <c r="B80" s="45" t="s">
        <v>49</v>
      </c>
      <c r="C80" s="46" t="s">
        <v>0</v>
      </c>
      <c r="D80" s="46" t="s">
        <v>2</v>
      </c>
      <c r="E80" s="47" t="s">
        <v>50</v>
      </c>
      <c r="F80" s="47" t="s">
        <v>80</v>
      </c>
      <c r="G80" s="47" t="s">
        <v>52</v>
      </c>
      <c r="H80" s="47" t="s">
        <v>38</v>
      </c>
      <c r="I80" s="48" t="s">
        <v>39</v>
      </c>
    </row>
    <row r="81" spans="2:9" x14ac:dyDescent="0.25">
      <c r="B81" s="4" t="s">
        <v>79</v>
      </c>
      <c r="C81" s="5">
        <v>400</v>
      </c>
      <c r="D81" s="5" t="s">
        <v>44</v>
      </c>
      <c r="E81" s="5" t="s">
        <v>44</v>
      </c>
      <c r="F81" s="5" t="s">
        <v>44</v>
      </c>
      <c r="G81" s="5">
        <v>4</v>
      </c>
      <c r="H81" s="6">
        <v>651</v>
      </c>
      <c r="I81" s="7">
        <f>H81*0.95</f>
        <v>618.44999999999993</v>
      </c>
    </row>
    <row r="82" spans="2:9" x14ac:dyDescent="0.25">
      <c r="B82" s="8" t="s">
        <v>81</v>
      </c>
      <c r="C82" s="2">
        <v>400</v>
      </c>
      <c r="D82" s="2">
        <v>1050</v>
      </c>
      <c r="E82" s="2" t="s">
        <v>44</v>
      </c>
      <c r="F82" s="2" t="s">
        <v>44</v>
      </c>
      <c r="G82" s="2">
        <v>4</v>
      </c>
      <c r="H82" s="3">
        <v>393</v>
      </c>
      <c r="I82" s="9">
        <f t="shared" ref="I82:I88" si="6">H82*0.95</f>
        <v>373.34999999999997</v>
      </c>
    </row>
    <row r="83" spans="2:9" x14ac:dyDescent="0.25">
      <c r="B83" s="8" t="s">
        <v>82</v>
      </c>
      <c r="C83" s="2">
        <v>400</v>
      </c>
      <c r="D83" s="2">
        <v>2400</v>
      </c>
      <c r="E83" s="2" t="s">
        <v>44</v>
      </c>
      <c r="F83" s="2" t="s">
        <v>44</v>
      </c>
      <c r="G83" s="2">
        <v>4</v>
      </c>
      <c r="H83" s="3">
        <v>5600</v>
      </c>
      <c r="I83" s="9">
        <f t="shared" si="6"/>
        <v>5320</v>
      </c>
    </row>
    <row r="84" spans="2:9" x14ac:dyDescent="0.25">
      <c r="B84" s="8" t="s">
        <v>83</v>
      </c>
      <c r="C84" s="2"/>
      <c r="D84" s="2">
        <v>120</v>
      </c>
      <c r="E84" s="2">
        <v>100</v>
      </c>
      <c r="F84" s="2"/>
      <c r="G84" s="2">
        <v>1.5</v>
      </c>
      <c r="H84" s="3">
        <v>35</v>
      </c>
      <c r="I84" s="9">
        <f t="shared" si="6"/>
        <v>33.25</v>
      </c>
    </row>
    <row r="85" spans="2:9" x14ac:dyDescent="0.25">
      <c r="B85" s="8" t="s">
        <v>84</v>
      </c>
      <c r="C85" s="2">
        <v>1000</v>
      </c>
      <c r="D85" s="2" t="s">
        <v>44</v>
      </c>
      <c r="E85" s="2">
        <v>2700</v>
      </c>
      <c r="F85" s="2" t="s">
        <v>44</v>
      </c>
      <c r="G85" s="2" t="s">
        <v>44</v>
      </c>
      <c r="H85" s="3" t="s">
        <v>85</v>
      </c>
      <c r="I85" s="9" t="s">
        <v>85</v>
      </c>
    </row>
    <row r="86" spans="2:9" x14ac:dyDescent="0.25">
      <c r="B86" s="8" t="s">
        <v>87</v>
      </c>
      <c r="C86" s="2">
        <v>30</v>
      </c>
      <c r="D86" s="2">
        <v>1050</v>
      </c>
      <c r="E86" s="2">
        <v>2700</v>
      </c>
      <c r="F86" s="2" t="s">
        <v>44</v>
      </c>
      <c r="G86" s="2" t="s">
        <v>44</v>
      </c>
      <c r="H86" s="3" t="s">
        <v>85</v>
      </c>
      <c r="I86" s="9" t="s">
        <v>85</v>
      </c>
    </row>
    <row r="87" spans="2:9" x14ac:dyDescent="0.25">
      <c r="B87" s="8" t="s">
        <v>86</v>
      </c>
      <c r="C87" s="2">
        <v>30</v>
      </c>
      <c r="D87" s="2">
        <v>1000</v>
      </c>
      <c r="E87" s="2">
        <v>100</v>
      </c>
      <c r="F87" s="2">
        <v>50</v>
      </c>
      <c r="G87" s="2">
        <v>0.6</v>
      </c>
      <c r="H87" s="3">
        <v>630</v>
      </c>
      <c r="I87" s="9">
        <f t="shared" si="6"/>
        <v>598.5</v>
      </c>
    </row>
    <row r="88" spans="2:9" x14ac:dyDescent="0.25">
      <c r="B88" s="8" t="s">
        <v>88</v>
      </c>
      <c r="C88" s="2">
        <v>1000</v>
      </c>
      <c r="D88" s="2" t="s">
        <v>44</v>
      </c>
      <c r="E88" s="2" t="s">
        <v>44</v>
      </c>
      <c r="F88" s="2" t="s">
        <v>44</v>
      </c>
      <c r="G88" s="2">
        <v>4</v>
      </c>
      <c r="H88" s="3" t="s">
        <v>85</v>
      </c>
      <c r="I88" s="9" t="s">
        <v>85</v>
      </c>
    </row>
    <row r="89" spans="2:9" x14ac:dyDescent="0.25">
      <c r="B89" s="8" t="s">
        <v>89</v>
      </c>
      <c r="C89" s="2">
        <v>500</v>
      </c>
      <c r="D89" s="2" t="s">
        <v>44</v>
      </c>
      <c r="E89" s="2" t="s">
        <v>44</v>
      </c>
      <c r="F89" s="2" t="s">
        <v>44</v>
      </c>
      <c r="G89" s="2">
        <v>3</v>
      </c>
      <c r="H89" s="3" t="s">
        <v>85</v>
      </c>
      <c r="I89" s="9" t="s">
        <v>85</v>
      </c>
    </row>
    <row r="90" spans="2:9" x14ac:dyDescent="0.25">
      <c r="B90" s="8" t="s">
        <v>90</v>
      </c>
      <c r="C90" s="2">
        <v>500</v>
      </c>
      <c r="D90" s="2" t="s">
        <v>44</v>
      </c>
      <c r="E90" s="2" t="s">
        <v>44</v>
      </c>
      <c r="F90" s="2" t="s">
        <v>44</v>
      </c>
      <c r="G90" s="2">
        <v>3</v>
      </c>
      <c r="H90" s="3" t="s">
        <v>85</v>
      </c>
      <c r="I90" s="9" t="s">
        <v>85</v>
      </c>
    </row>
    <row r="91" spans="2:9" x14ac:dyDescent="0.25">
      <c r="B91" s="8" t="s">
        <v>91</v>
      </c>
      <c r="C91" s="2">
        <v>80</v>
      </c>
      <c r="D91" s="2">
        <v>50</v>
      </c>
      <c r="E91" s="2">
        <v>1000</v>
      </c>
      <c r="F91" s="2" t="s">
        <v>44</v>
      </c>
      <c r="G91" s="2">
        <v>1.5</v>
      </c>
      <c r="H91" s="3">
        <v>900</v>
      </c>
      <c r="I91" s="9">
        <f>H91*0.9</f>
        <v>810</v>
      </c>
    </row>
    <row r="92" spans="2:9" x14ac:dyDescent="0.25">
      <c r="B92" s="8" t="s">
        <v>92</v>
      </c>
      <c r="C92" s="2">
        <v>80</v>
      </c>
      <c r="D92" s="2">
        <v>1000</v>
      </c>
      <c r="E92" s="2">
        <v>800</v>
      </c>
      <c r="F92" s="2" t="s">
        <v>44</v>
      </c>
      <c r="G92" s="2">
        <v>2.5</v>
      </c>
      <c r="H92" s="3">
        <v>4200</v>
      </c>
      <c r="I92" s="9">
        <f t="shared" ref="I92:I98" si="7">H92*0.9</f>
        <v>3780</v>
      </c>
    </row>
    <row r="93" spans="2:9" x14ac:dyDescent="0.25">
      <c r="B93" s="8" t="s">
        <v>93</v>
      </c>
      <c r="C93" s="2">
        <v>80</v>
      </c>
      <c r="D93" s="2">
        <v>40</v>
      </c>
      <c r="E93" s="2">
        <v>1800</v>
      </c>
      <c r="F93" s="2" t="s">
        <v>44</v>
      </c>
      <c r="G93" s="67">
        <v>2</v>
      </c>
      <c r="H93" s="3">
        <v>1360</v>
      </c>
      <c r="I93" s="9">
        <f t="shared" si="7"/>
        <v>1224</v>
      </c>
    </row>
    <row r="94" spans="2:9" x14ac:dyDescent="0.25">
      <c r="B94" s="8" t="s">
        <v>94</v>
      </c>
      <c r="C94" s="2">
        <v>80</v>
      </c>
      <c r="D94" s="2">
        <v>40</v>
      </c>
      <c r="E94" s="2">
        <v>2700</v>
      </c>
      <c r="F94" s="2" t="s">
        <v>44</v>
      </c>
      <c r="G94" s="67">
        <v>2</v>
      </c>
      <c r="H94" s="3">
        <v>1917</v>
      </c>
      <c r="I94" s="9">
        <f t="shared" si="7"/>
        <v>1725.3</v>
      </c>
    </row>
    <row r="95" spans="2:9" x14ac:dyDescent="0.25">
      <c r="B95" s="8" t="s">
        <v>95</v>
      </c>
      <c r="C95" s="2">
        <v>80</v>
      </c>
      <c r="D95" s="2">
        <v>40</v>
      </c>
      <c r="E95" s="2">
        <v>3300</v>
      </c>
      <c r="F95" s="2" t="s">
        <v>44</v>
      </c>
      <c r="G95" s="67">
        <v>2</v>
      </c>
      <c r="H95" s="3">
        <v>2291</v>
      </c>
      <c r="I95" s="9">
        <f t="shared" si="7"/>
        <v>2061.9</v>
      </c>
    </row>
    <row r="96" spans="2:9" x14ac:dyDescent="0.25">
      <c r="B96" s="8" t="s">
        <v>96</v>
      </c>
      <c r="C96" s="2">
        <v>80</v>
      </c>
      <c r="D96" s="2">
        <v>40</v>
      </c>
      <c r="E96" s="2">
        <v>3600</v>
      </c>
      <c r="F96" s="2" t="s">
        <v>44</v>
      </c>
      <c r="G96" s="67">
        <v>2</v>
      </c>
      <c r="H96" s="3">
        <v>2476</v>
      </c>
      <c r="I96" s="9">
        <f t="shared" si="7"/>
        <v>2228.4</v>
      </c>
    </row>
    <row r="97" spans="2:9" x14ac:dyDescent="0.25">
      <c r="B97" s="8" t="s">
        <v>97</v>
      </c>
      <c r="C97" s="2" t="s">
        <v>44</v>
      </c>
      <c r="D97" s="2" t="s">
        <v>44</v>
      </c>
      <c r="E97" s="2" t="s">
        <v>44</v>
      </c>
      <c r="F97" s="2" t="s">
        <v>44</v>
      </c>
      <c r="G97" s="2" t="s">
        <v>44</v>
      </c>
      <c r="H97" s="3" t="s">
        <v>85</v>
      </c>
      <c r="I97" s="9" t="s">
        <v>85</v>
      </c>
    </row>
    <row r="98" spans="2:9" x14ac:dyDescent="0.25">
      <c r="B98" s="8" t="s">
        <v>98</v>
      </c>
      <c r="C98" s="2">
        <v>120</v>
      </c>
      <c r="D98" s="2">
        <v>1200</v>
      </c>
      <c r="E98" s="2">
        <v>800</v>
      </c>
      <c r="F98" s="2">
        <v>500</v>
      </c>
      <c r="G98" s="2" t="s">
        <v>44</v>
      </c>
      <c r="H98" s="3">
        <v>22000</v>
      </c>
      <c r="I98" s="9">
        <f t="shared" si="7"/>
        <v>19800</v>
      </c>
    </row>
    <row r="99" spans="2:9" x14ac:dyDescent="0.25">
      <c r="B99" s="8" t="s">
        <v>99</v>
      </c>
      <c r="C99" s="2" t="s">
        <v>44</v>
      </c>
      <c r="D99" s="2" t="s">
        <v>44</v>
      </c>
      <c r="E99" s="2" t="s">
        <v>44</v>
      </c>
      <c r="F99" s="2" t="s">
        <v>44</v>
      </c>
      <c r="G99" s="2" t="s">
        <v>44</v>
      </c>
      <c r="H99" s="3" t="s">
        <v>85</v>
      </c>
      <c r="I99" s="9" t="s">
        <v>85</v>
      </c>
    </row>
    <row r="100" spans="2:9" ht="15.75" thickBot="1" x14ac:dyDescent="0.3">
      <c r="B100" s="10" t="s">
        <v>100</v>
      </c>
      <c r="C100" s="11">
        <v>100</v>
      </c>
      <c r="D100" s="11">
        <v>800</v>
      </c>
      <c r="E100" s="11">
        <v>1050</v>
      </c>
      <c r="F100" s="11" t="s">
        <v>44</v>
      </c>
      <c r="G100" s="11" t="s">
        <v>44</v>
      </c>
      <c r="H100" s="12">
        <v>6800</v>
      </c>
      <c r="I100" s="13">
        <f>H100*0.95</f>
        <v>6460</v>
      </c>
    </row>
    <row r="101" spans="2:9" x14ac:dyDescent="0.25">
      <c r="H101" s="44"/>
      <c r="I101" s="44"/>
    </row>
    <row r="102" spans="2:9" x14ac:dyDescent="0.25">
      <c r="H102" s="44"/>
      <c r="I102" s="44"/>
    </row>
    <row r="103" spans="2:9" x14ac:dyDescent="0.25">
      <c r="H103" s="44"/>
      <c r="I103" s="44"/>
    </row>
    <row r="104" spans="2:9" x14ac:dyDescent="0.25">
      <c r="H104" s="44"/>
      <c r="I104" s="44"/>
    </row>
    <row r="105" spans="2:9" x14ac:dyDescent="0.25">
      <c r="H105" s="44"/>
      <c r="I105" s="44"/>
    </row>
    <row r="106" spans="2:9" x14ac:dyDescent="0.25">
      <c r="H106" s="44"/>
      <c r="I106" s="44"/>
    </row>
    <row r="107" spans="2:9" x14ac:dyDescent="0.25">
      <c r="H107" s="44"/>
      <c r="I107" s="44"/>
    </row>
    <row r="108" spans="2:9" x14ac:dyDescent="0.25">
      <c r="H108" s="44"/>
      <c r="I108" s="44"/>
    </row>
    <row r="109" spans="2:9" x14ac:dyDescent="0.25">
      <c r="H109" s="44"/>
      <c r="I109" s="44"/>
    </row>
    <row r="110" spans="2:9" x14ac:dyDescent="0.25">
      <c r="H110" s="44"/>
      <c r="I110" s="44"/>
    </row>
    <row r="111" spans="2:9" x14ac:dyDescent="0.25">
      <c r="H111" s="44"/>
      <c r="I111" s="4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2022-09-02T06:19:41Z</dcterms:created>
  <dcterms:modified xsi:type="dcterms:W3CDTF">2022-09-02T08:52:21Z</dcterms:modified>
</cp:coreProperties>
</file>